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yecto bybit\material publicitario imagenes y banners\"/>
    </mc:Choice>
  </mc:AlternateContent>
  <xr:revisionPtr revIDLastSave="0" documentId="8_{E94CE101-250B-4201-96E7-6D3CC391B4E1}" xr6:coauthVersionLast="47" xr6:coauthVersionMax="47" xr10:uidLastSave="{00000000-0000-0000-0000-000000000000}"/>
  <bookViews>
    <workbookView xWindow="-120" yWindow="-120" windowWidth="29040" windowHeight="15840" activeTab="1" xr2:uid="{820EE8CC-B468-4751-BED2-0DF04A31D754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2" l="1"/>
  <c r="H19" i="2"/>
  <c r="E30" i="2"/>
  <c r="H30" i="2" s="1"/>
  <c r="C32" i="2"/>
  <c r="F20" i="1"/>
  <c r="E32" i="2"/>
  <c r="E36" i="2"/>
  <c r="H8" i="2"/>
  <c r="I11" i="1"/>
  <c r="E7" i="2"/>
  <c r="H7" i="2" s="1"/>
  <c r="I12" i="1"/>
  <c r="D21" i="1"/>
  <c r="D9" i="1"/>
  <c r="F8" i="1" s="1"/>
  <c r="H32" i="2" l="1"/>
  <c r="H9" i="2"/>
  <c r="F7" i="1" s="1"/>
  <c r="C10" i="1"/>
</calcChain>
</file>

<file path=xl/sharedStrings.xml><?xml version="1.0" encoding="utf-8"?>
<sst xmlns="http://schemas.openxmlformats.org/spreadsheetml/2006/main" count="54" uniqueCount="33">
  <si>
    <t xml:space="preserve">en tu cuenta </t>
  </si>
  <si>
    <t>dólar en el mercado bybit</t>
  </si>
  <si>
    <t>COMPRA</t>
  </si>
  <si>
    <t xml:space="preserve">venta minima </t>
  </si>
  <si>
    <t xml:space="preserve">mi precio </t>
  </si>
  <si>
    <t xml:space="preserve">total de envio </t>
  </si>
  <si>
    <t xml:space="preserve">te quedan </t>
  </si>
  <si>
    <t xml:space="preserve">VENTA </t>
  </si>
  <si>
    <t xml:space="preserve">GANAS : </t>
  </si>
  <si>
    <t xml:space="preserve">MARGEN </t>
  </si>
  <si>
    <t xml:space="preserve">OPERACIONES : </t>
  </si>
  <si>
    <t>VENTA</t>
  </si>
  <si>
    <t xml:space="preserve">Para comprar al usuario desde </t>
  </si>
  <si>
    <t>nuestra cuenta de ahorros</t>
  </si>
  <si>
    <t>Para pasarle USDT al usuario en</t>
  </si>
  <si>
    <t xml:space="preserve">la exchange </t>
  </si>
  <si>
    <t xml:space="preserve">Saldo en la cuenta </t>
  </si>
  <si>
    <t xml:space="preserve">tu precio final </t>
  </si>
  <si>
    <t xml:space="preserve">precio maximo </t>
  </si>
  <si>
    <t xml:space="preserve">intermedio </t>
  </si>
  <si>
    <t>precio minimo</t>
  </si>
  <si>
    <t>Total de venta USDT</t>
  </si>
  <si>
    <t>Total de venta COP</t>
  </si>
  <si>
    <t>MARGEN DE GANACIAS</t>
  </si>
  <si>
    <t xml:space="preserve">ESTO GANAS: </t>
  </si>
  <si>
    <t>OPERACIONES :</t>
  </si>
  <si>
    <t xml:space="preserve"> </t>
  </si>
  <si>
    <t xml:space="preserve">  </t>
  </si>
  <si>
    <t xml:space="preserve">COMPRA </t>
  </si>
  <si>
    <t>Promedio cuando vendas</t>
  </si>
  <si>
    <t>me quedan en la cuenta</t>
  </si>
  <si>
    <t>aproximados</t>
  </si>
  <si>
    <t>te quedan en BYBIT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</si>
</sst>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44" fontId="0" fillId="0" borderId="3" xfId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44" fontId="0" fillId="0" borderId="1" xfId="1" applyFont="1" applyBorder="1"/>
    <xf numFmtId="0" fontId="2" fillId="2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44" fontId="5" fillId="6" borderId="1" xfId="1" applyFont="1" applyFill="1" applyBorder="1" applyAlignment="1">
      <alignment horizontal="center"/>
    </xf>
    <xf numFmtId="44" fontId="4" fillId="7" borderId="2" xfId="1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44" fontId="0" fillId="0" borderId="5" xfId="0" applyNumberFormat="1" applyBorder="1"/>
    <xf numFmtId="0" fontId="2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4" fontId="0" fillId="9" borderId="1" xfId="0" applyNumberFormat="1" applyFill="1" applyBorder="1"/>
    <xf numFmtId="0" fontId="4" fillId="8" borderId="5" xfId="0" applyFont="1" applyFill="1" applyBorder="1" applyAlignment="1">
      <alignment horizontal="center"/>
    </xf>
    <xf numFmtId="44" fontId="4" fillId="0" borderId="0" xfId="0" applyNumberFormat="1" applyFont="1" applyBorder="1"/>
    <xf numFmtId="0" fontId="4" fillId="5" borderId="0" xfId="0" applyFont="1" applyFill="1" applyBorder="1" applyAlignment="1">
      <alignment horizontal="center"/>
    </xf>
    <xf numFmtId="0" fontId="0" fillId="0" borderId="0" xfId="0" applyFont="1"/>
    <xf numFmtId="0" fontId="0" fillId="9" borderId="1" xfId="0" applyFont="1" applyFill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0" fillId="10" borderId="0" xfId="0" applyFill="1"/>
    <xf numFmtId="0" fontId="4" fillId="2" borderId="2" xfId="0" applyFont="1" applyFill="1" applyBorder="1" applyAlignment="1">
      <alignment horizontal="center"/>
    </xf>
    <xf numFmtId="44" fontId="0" fillId="9" borderId="2" xfId="0" applyNumberFormat="1" applyFill="1" applyBorder="1"/>
    <xf numFmtId="0" fontId="3" fillId="0" borderId="4" xfId="0" applyFont="1" applyBorder="1" applyAlignment="1">
      <alignment horizontal="center"/>
    </xf>
    <xf numFmtId="44" fontId="0" fillId="0" borderId="5" xfId="1" applyFont="1" applyBorder="1"/>
    <xf numFmtId="0" fontId="6" fillId="8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3" fillId="0" borderId="0" xfId="0" applyFont="1" applyAlignment="1">
      <alignment horizontal="right"/>
    </xf>
    <xf numFmtId="0" fontId="2" fillId="12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0" fillId="13" borderId="1" xfId="0" applyFill="1" applyBorder="1"/>
    <xf numFmtId="0" fontId="3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16" borderId="0" xfId="0" applyFill="1"/>
    <xf numFmtId="44" fontId="0" fillId="16" borderId="0" xfId="1" applyFont="1" applyFill="1"/>
    <xf numFmtId="0" fontId="4" fillId="17" borderId="1" xfId="0" applyFont="1" applyFill="1" applyBorder="1" applyAlignment="1">
      <alignment horizontal="center"/>
    </xf>
    <xf numFmtId="0" fontId="0" fillId="16" borderId="0" xfId="0" applyFill="1" applyBorder="1"/>
    <xf numFmtId="0" fontId="2" fillId="16" borderId="0" xfId="0" applyFont="1" applyFill="1" applyBorder="1" applyAlignment="1">
      <alignment horizontal="center"/>
    </xf>
    <xf numFmtId="0" fontId="3" fillId="16" borderId="0" xfId="0" applyFont="1" applyFill="1" applyBorder="1" applyAlignment="1">
      <alignment horizontal="center"/>
    </xf>
    <xf numFmtId="0" fontId="0" fillId="16" borderId="0" xfId="0" applyFill="1" applyBorder="1" applyAlignment="1">
      <alignment horizontal="center"/>
    </xf>
    <xf numFmtId="44" fontId="0" fillId="16" borderId="1" xfId="1" applyFont="1" applyFill="1" applyBorder="1"/>
    <xf numFmtId="0" fontId="7" fillId="9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0" fillId="16" borderId="0" xfId="0" applyFill="1" applyAlignment="1">
      <alignment horizontal="center"/>
    </xf>
    <xf numFmtId="44" fontId="3" fillId="19" borderId="1" xfId="0" applyNumberFormat="1" applyFont="1" applyFill="1" applyBorder="1"/>
    <xf numFmtId="44" fontId="3" fillId="19" borderId="1" xfId="1" applyFont="1" applyFill="1" applyBorder="1"/>
    <xf numFmtId="44" fontId="0" fillId="19" borderId="1" xfId="0" applyNumberFormat="1" applyFill="1" applyBorder="1"/>
    <xf numFmtId="44" fontId="0" fillId="16" borderId="0" xfId="0" applyNumberFormat="1" applyFill="1" applyBorder="1"/>
    <xf numFmtId="44" fontId="0" fillId="9" borderId="1" xfId="0" applyNumberForma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00F2A-10EA-48B4-893A-3664574500E5}">
  <dimension ref="A6:Q27"/>
  <sheetViews>
    <sheetView workbookViewId="0">
      <selection activeCell="I23" sqref="I23"/>
    </sheetView>
  </sheetViews>
  <sheetFormatPr baseColWidth="10" defaultRowHeight="15" x14ac:dyDescent="0.25"/>
  <cols>
    <col min="2" max="2" width="18.85546875" customWidth="1"/>
    <col min="3" max="3" width="24.5703125" customWidth="1"/>
    <col min="4" max="4" width="27.42578125" customWidth="1"/>
    <col min="5" max="5" width="29.7109375" customWidth="1"/>
    <col min="6" max="6" width="20.85546875" customWidth="1"/>
    <col min="7" max="7" width="17.7109375" customWidth="1"/>
    <col min="9" max="9" width="13" bestFit="1" customWidth="1"/>
  </cols>
  <sheetData>
    <row r="6" spans="2:9" ht="15.75" thickBot="1" x14ac:dyDescent="0.3"/>
    <row r="7" spans="2:9" ht="15.75" thickBot="1" x14ac:dyDescent="0.3">
      <c r="E7" s="21" t="s">
        <v>9</v>
      </c>
      <c r="F7" s="22" t="e">
        <f>Hoja2!H9=Hoja2!H9=Hoja2!H90D11*E9</f>
        <v>#NAME?</v>
      </c>
    </row>
    <row r="8" spans="2:9" ht="15.75" thickBot="1" x14ac:dyDescent="0.3">
      <c r="C8" s="7" t="s">
        <v>0</v>
      </c>
      <c r="D8" s="2" t="s">
        <v>2</v>
      </c>
      <c r="E8" s="5" t="s">
        <v>5</v>
      </c>
      <c r="F8" s="4">
        <f>D9*E9</f>
        <v>347220</v>
      </c>
    </row>
    <row r="9" spans="2:9" ht="15.75" thickBot="1" x14ac:dyDescent="0.3">
      <c r="C9" s="10">
        <v>400000</v>
      </c>
      <c r="D9" s="1">
        <f>D13</f>
        <v>3858</v>
      </c>
      <c r="E9" s="4">
        <v>90</v>
      </c>
    </row>
    <row r="10" spans="2:9" ht="15.75" thickBot="1" x14ac:dyDescent="0.3">
      <c r="B10" s="11" t="s">
        <v>6</v>
      </c>
      <c r="C10" s="12">
        <f>F8-C9</f>
        <v>-52780</v>
      </c>
      <c r="D10" s="3" t="s">
        <v>1</v>
      </c>
    </row>
    <row r="11" spans="2:9" ht="15.75" thickBot="1" x14ac:dyDescent="0.3">
      <c r="D11" s="4">
        <v>3912</v>
      </c>
      <c r="H11" s="24" t="s">
        <v>8</v>
      </c>
      <c r="I11" s="25">
        <f>F20-F8</f>
        <v>3780</v>
      </c>
    </row>
    <row r="12" spans="2:9" ht="15.75" thickBot="1" x14ac:dyDescent="0.3">
      <c r="D12" s="9" t="s">
        <v>4</v>
      </c>
      <c r="G12" s="26" t="s">
        <v>10</v>
      </c>
      <c r="H12" s="7">
        <v>5</v>
      </c>
      <c r="I12" s="27">
        <f>H12*I11</f>
        <v>18900</v>
      </c>
    </row>
    <row r="13" spans="2:9" ht="15.75" thickBot="1" x14ac:dyDescent="0.3">
      <c r="D13" s="4">
        <v>3858</v>
      </c>
      <c r="F13" s="20"/>
    </row>
    <row r="14" spans="2:9" ht="15.75" thickBot="1" x14ac:dyDescent="0.3">
      <c r="D14" s="6" t="s">
        <v>3</v>
      </c>
    </row>
    <row r="15" spans="2:9" ht="15.75" thickBot="1" x14ac:dyDescent="0.3">
      <c r="D15" s="1">
        <v>3855.11</v>
      </c>
    </row>
    <row r="17" spans="1:17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8" spans="1:17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</row>
    <row r="19" spans="1:17" ht="15.75" thickBot="1" x14ac:dyDescent="0.3"/>
    <row r="20" spans="1:17" ht="15.75" thickBot="1" x14ac:dyDescent="0.3">
      <c r="C20" s="7" t="s">
        <v>0</v>
      </c>
      <c r="D20" s="13" t="s">
        <v>7</v>
      </c>
      <c r="E20" s="5" t="s">
        <v>5</v>
      </c>
      <c r="F20" s="4">
        <f>D21*E21</f>
        <v>351000</v>
      </c>
    </row>
    <row r="21" spans="1:17" ht="15.75" thickBot="1" x14ac:dyDescent="0.3">
      <c r="C21" s="8">
        <v>90</v>
      </c>
      <c r="D21" s="1">
        <f>D25</f>
        <v>3900</v>
      </c>
      <c r="E21" s="4">
        <v>90</v>
      </c>
    </row>
    <row r="22" spans="1:17" ht="15.75" thickBot="1" x14ac:dyDescent="0.3">
      <c r="B22" s="19"/>
      <c r="C22" s="18"/>
      <c r="D22" s="17" t="s">
        <v>1</v>
      </c>
    </row>
    <row r="23" spans="1:17" ht="15.75" thickBot="1" x14ac:dyDescent="0.3">
      <c r="D23" s="4">
        <v>3855</v>
      </c>
    </row>
    <row r="24" spans="1:17" ht="15.75" thickBot="1" x14ac:dyDescent="0.3">
      <c r="D24" s="9" t="s">
        <v>4</v>
      </c>
    </row>
    <row r="25" spans="1:17" ht="15.75" thickBot="1" x14ac:dyDescent="0.3">
      <c r="D25" s="4">
        <v>3900</v>
      </c>
    </row>
    <row r="26" spans="1:17" ht="15.75" thickBot="1" x14ac:dyDescent="0.3">
      <c r="D26" s="15" t="s">
        <v>3</v>
      </c>
    </row>
    <row r="27" spans="1:17" ht="15.75" thickBot="1" x14ac:dyDescent="0.3">
      <c r="D27" s="1">
        <v>3912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A9CA0-4570-45C8-94CE-406CEE85738B}">
  <dimension ref="B1:I38"/>
  <sheetViews>
    <sheetView tabSelected="1" workbookViewId="0">
      <selection activeCell="E11" sqref="E11"/>
    </sheetView>
  </sheetViews>
  <sheetFormatPr baseColWidth="10" defaultRowHeight="15" x14ac:dyDescent="0.25"/>
  <cols>
    <col min="2" max="2" width="28.7109375" customWidth="1"/>
    <col min="3" max="3" width="24.28515625" customWidth="1"/>
    <col min="4" max="4" width="25" customWidth="1"/>
    <col min="5" max="5" width="28.5703125" customWidth="1"/>
    <col min="7" max="7" width="24.5703125" customWidth="1"/>
    <col min="8" max="8" width="22.85546875" customWidth="1"/>
    <col min="9" max="9" width="15.28515625" customWidth="1"/>
  </cols>
  <sheetData>
    <row r="1" spans="2:9" ht="15.75" thickBot="1" x14ac:dyDescent="0.3"/>
    <row r="2" spans="2:9" ht="54" customHeight="1" thickBot="1" x14ac:dyDescent="0.3">
      <c r="B2" s="28" t="s">
        <v>11</v>
      </c>
    </row>
    <row r="3" spans="2:9" x14ac:dyDescent="0.25">
      <c r="B3" t="s">
        <v>12</v>
      </c>
    </row>
    <row r="4" spans="2:9" x14ac:dyDescent="0.25">
      <c r="B4" t="s">
        <v>13</v>
      </c>
    </row>
    <row r="5" spans="2:9" ht="15.75" thickBot="1" x14ac:dyDescent="0.3">
      <c r="E5" s="40"/>
      <c r="F5" s="40"/>
      <c r="G5" s="40"/>
      <c r="H5" s="40"/>
      <c r="I5" s="40"/>
    </row>
    <row r="6" spans="2:9" ht="15.75" thickBot="1" x14ac:dyDescent="0.3">
      <c r="C6" s="30" t="s">
        <v>16</v>
      </c>
      <c r="E6" s="13" t="s">
        <v>7</v>
      </c>
      <c r="F6" s="40"/>
      <c r="G6" s="35" t="s">
        <v>21</v>
      </c>
      <c r="H6" s="34" t="s">
        <v>22</v>
      </c>
      <c r="I6" s="40"/>
    </row>
    <row r="7" spans="2:9" ht="15.75" thickBot="1" x14ac:dyDescent="0.3">
      <c r="C7" s="4">
        <v>400000</v>
      </c>
      <c r="D7" s="33" t="s">
        <v>17</v>
      </c>
      <c r="E7" s="1">
        <f>E11</f>
        <v>3849</v>
      </c>
      <c r="F7" s="40"/>
      <c r="G7" s="4">
        <v>80</v>
      </c>
      <c r="H7" s="4">
        <f>G7*E7</f>
        <v>307920</v>
      </c>
      <c r="I7" s="40"/>
    </row>
    <row r="8" spans="2:9" ht="15.75" thickBot="1" x14ac:dyDescent="0.3">
      <c r="C8" s="49" t="s">
        <v>30</v>
      </c>
      <c r="E8" s="3" t="s">
        <v>1</v>
      </c>
      <c r="F8" s="40"/>
      <c r="G8" s="48" t="s">
        <v>29</v>
      </c>
      <c r="H8" s="47">
        <f>G7*E9</f>
        <v>317600</v>
      </c>
      <c r="I8" s="40"/>
    </row>
    <row r="9" spans="2:9" ht="15.75" thickBot="1" x14ac:dyDescent="0.3">
      <c r="C9" s="4">
        <v>0</v>
      </c>
      <c r="D9" s="31" t="s">
        <v>18</v>
      </c>
      <c r="E9" s="4">
        <v>3970</v>
      </c>
      <c r="F9" s="40"/>
      <c r="G9" s="36" t="s">
        <v>23</v>
      </c>
      <c r="H9" s="52">
        <f>H7-H8</f>
        <v>-9680</v>
      </c>
      <c r="I9" s="40"/>
    </row>
    <row r="10" spans="2:9" ht="15.75" thickBot="1" x14ac:dyDescent="0.3">
      <c r="E10" s="9" t="s">
        <v>4</v>
      </c>
      <c r="F10" s="41"/>
      <c r="G10" s="40"/>
      <c r="H10" s="50" t="s">
        <v>31</v>
      </c>
      <c r="I10" s="40"/>
    </row>
    <row r="11" spans="2:9" ht="15.75" thickBot="1" x14ac:dyDescent="0.3">
      <c r="D11" s="31" t="s">
        <v>19</v>
      </c>
      <c r="E11" s="4">
        <v>3849</v>
      </c>
      <c r="F11" s="40"/>
      <c r="G11" s="40"/>
      <c r="H11" s="40"/>
      <c r="I11" s="40"/>
    </row>
    <row r="12" spans="2:9" ht="15.75" thickBot="1" x14ac:dyDescent="0.3">
      <c r="D12" s="32"/>
      <c r="E12" s="6" t="s">
        <v>3</v>
      </c>
      <c r="F12" s="40"/>
      <c r="G12" s="44"/>
      <c r="H12" s="43"/>
      <c r="I12" s="40"/>
    </row>
    <row r="13" spans="2:9" ht="15.75" thickBot="1" x14ac:dyDescent="0.3">
      <c r="D13" s="31" t="s">
        <v>20</v>
      </c>
      <c r="E13" s="1">
        <v>3760</v>
      </c>
      <c r="F13" s="40"/>
      <c r="G13" s="45"/>
      <c r="H13" s="46"/>
      <c r="I13" s="40" t="s">
        <v>26</v>
      </c>
    </row>
    <row r="14" spans="2:9" x14ac:dyDescent="0.25">
      <c r="E14" s="40"/>
      <c r="F14" s="40"/>
      <c r="G14" s="43"/>
      <c r="H14" s="43"/>
      <c r="I14" s="40"/>
    </row>
    <row r="15" spans="2:9" x14ac:dyDescent="0.25">
      <c r="E15" s="40"/>
      <c r="F15" s="40"/>
      <c r="G15" s="40"/>
      <c r="H15" s="40"/>
      <c r="I15" s="40"/>
    </row>
    <row r="18" spans="2:9" ht="15.75" thickBot="1" x14ac:dyDescent="0.3"/>
    <row r="19" spans="2:9" ht="15.75" thickBot="1" x14ac:dyDescent="0.3">
      <c r="G19" s="39" t="s">
        <v>24</v>
      </c>
      <c r="H19" s="16">
        <f>H30</f>
        <v>311520</v>
      </c>
      <c r="I19" s="40"/>
    </row>
    <row r="20" spans="2:9" ht="15.75" thickBot="1" x14ac:dyDescent="0.3">
      <c r="G20" s="38" t="s">
        <v>25</v>
      </c>
      <c r="H20" s="55">
        <f>H32*G21</f>
        <v>18000</v>
      </c>
      <c r="I20" s="40"/>
    </row>
    <row r="21" spans="2:9" ht="15.75" thickBot="1" x14ac:dyDescent="0.3">
      <c r="G21" s="37">
        <v>5</v>
      </c>
      <c r="H21" s="40"/>
      <c r="I21" s="40" t="s">
        <v>27</v>
      </c>
    </row>
    <row r="24" spans="2:9" ht="15.75" thickBot="1" x14ac:dyDescent="0.3"/>
    <row r="25" spans="2:9" ht="58.5" customHeight="1" thickBot="1" x14ac:dyDescent="0.3">
      <c r="B25" s="29" t="s">
        <v>2</v>
      </c>
    </row>
    <row r="26" spans="2:9" x14ac:dyDescent="0.25">
      <c r="B26" t="s">
        <v>14</v>
      </c>
    </row>
    <row r="27" spans="2:9" x14ac:dyDescent="0.25">
      <c r="B27" t="s">
        <v>15</v>
      </c>
    </row>
    <row r="28" spans="2:9" ht="15.75" thickBot="1" x14ac:dyDescent="0.3">
      <c r="E28" s="40"/>
      <c r="F28" s="40"/>
      <c r="G28" s="40"/>
      <c r="H28" s="40"/>
      <c r="I28" s="40"/>
    </row>
    <row r="29" spans="2:9" ht="15.75" thickBot="1" x14ac:dyDescent="0.3">
      <c r="C29" s="30" t="s">
        <v>16</v>
      </c>
      <c r="E29" s="36" t="s">
        <v>28</v>
      </c>
      <c r="F29" s="40"/>
      <c r="G29" s="35" t="s">
        <v>21</v>
      </c>
      <c r="H29" s="34" t="s">
        <v>22</v>
      </c>
      <c r="I29" s="40"/>
    </row>
    <row r="30" spans="2:9" ht="15.75" thickBot="1" x14ac:dyDescent="0.3">
      <c r="C30" s="4">
        <v>80</v>
      </c>
      <c r="D30" s="33" t="s">
        <v>17</v>
      </c>
      <c r="E30" s="1">
        <f>E34</f>
        <v>3894</v>
      </c>
      <c r="F30" s="40"/>
      <c r="G30" s="4">
        <v>80</v>
      </c>
      <c r="H30" s="4">
        <f>G30*E30</f>
        <v>311520</v>
      </c>
      <c r="I30" s="40"/>
    </row>
    <row r="31" spans="2:9" ht="15.75" thickBot="1" x14ac:dyDescent="0.3">
      <c r="E31" s="14" t="s">
        <v>1</v>
      </c>
      <c r="F31" s="40"/>
      <c r="G31" s="40"/>
      <c r="H31" s="40"/>
      <c r="I31" s="40"/>
    </row>
    <row r="32" spans="2:9" ht="15.75" thickBot="1" x14ac:dyDescent="0.3">
      <c r="C32" s="53">
        <f>G30-C30</f>
        <v>0</v>
      </c>
      <c r="D32" s="31" t="s">
        <v>18</v>
      </c>
      <c r="E32" s="4">
        <f>E9</f>
        <v>3970</v>
      </c>
      <c r="F32" s="40"/>
      <c r="G32" s="36" t="s">
        <v>23</v>
      </c>
      <c r="H32" s="51">
        <f>H30-H7</f>
        <v>3600</v>
      </c>
      <c r="I32" s="40"/>
    </row>
    <row r="33" spans="3:9" ht="15.75" thickBot="1" x14ac:dyDescent="0.3">
      <c r="C33" s="7" t="s">
        <v>32</v>
      </c>
      <c r="E33" s="9" t="s">
        <v>4</v>
      </c>
      <c r="F33" s="41"/>
      <c r="G33" s="40"/>
      <c r="H33" s="40"/>
      <c r="I33" s="40"/>
    </row>
    <row r="34" spans="3:9" ht="15.75" thickBot="1" x14ac:dyDescent="0.3">
      <c r="D34" s="31" t="s">
        <v>19</v>
      </c>
      <c r="E34" s="4">
        <v>3894</v>
      </c>
      <c r="F34" s="40"/>
      <c r="G34" s="46"/>
      <c r="H34" s="54"/>
      <c r="I34" s="40"/>
    </row>
    <row r="35" spans="3:9" ht="15.75" thickBot="1" x14ac:dyDescent="0.3">
      <c r="D35" s="32"/>
      <c r="E35" s="42" t="s">
        <v>3</v>
      </c>
      <c r="F35" s="40"/>
      <c r="G35" s="40"/>
      <c r="H35" s="40"/>
      <c r="I35" s="40"/>
    </row>
    <row r="36" spans="3:9" ht="15.75" thickBot="1" x14ac:dyDescent="0.3">
      <c r="D36" s="31" t="s">
        <v>20</v>
      </c>
      <c r="E36" s="1">
        <f>E13</f>
        <v>3760</v>
      </c>
      <c r="F36" s="40"/>
      <c r="G36" s="40"/>
      <c r="H36" s="40"/>
      <c r="I36" s="40"/>
    </row>
    <row r="37" spans="3:9" x14ac:dyDescent="0.25">
      <c r="E37" s="40"/>
      <c r="F37" s="40"/>
      <c r="G37" s="40"/>
      <c r="H37" s="40"/>
      <c r="I37" s="40"/>
    </row>
    <row r="38" spans="3:9" x14ac:dyDescent="0.25">
      <c r="E38" s="40"/>
      <c r="F38" s="40"/>
      <c r="G38" s="40"/>
      <c r="H38" s="40"/>
      <c r="I38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•Tepчіі ядмiяe2•</dc:creator>
  <cp:lastModifiedBy>•Tepчіі ядмiяe2•</cp:lastModifiedBy>
  <dcterms:created xsi:type="dcterms:W3CDTF">2025-10-14T21:49:35Z</dcterms:created>
  <dcterms:modified xsi:type="dcterms:W3CDTF">2025-10-15T06:09:31Z</dcterms:modified>
</cp:coreProperties>
</file>